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TDSheet!$A$1:$S$127</definedName>
  </definedNames>
  <calcPr calcId="124519"/>
</workbook>
</file>

<file path=xl/calcChain.xml><?xml version="1.0" encoding="utf-8"?>
<calcChain xmlns="http://schemas.openxmlformats.org/spreadsheetml/2006/main">
  <c r="M92" i="1"/>
  <c r="R91"/>
  <c r="M90"/>
  <c r="R86"/>
  <c r="R77"/>
  <c r="R74"/>
  <c r="R90"/>
  <c r="R87"/>
  <c r="R84" l="1"/>
</calcChain>
</file>

<file path=xl/sharedStrings.xml><?xml version="1.0" encoding="utf-8"?>
<sst xmlns="http://schemas.openxmlformats.org/spreadsheetml/2006/main" count="178" uniqueCount="105">
  <si>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</si>
  <si>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</si>
  <si>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</si>
  <si>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</si>
  <si>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Департаменту охорони здоров'я Вінницької міської ради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</si>
  <si>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</si>
  <si>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</si>
  <si>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</si>
  <si>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</si>
  <si>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</si>
  <si>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</si>
  <si>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</si>
  <si>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</si>
  <si>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</si>
  <si>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</si>
  <si>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Департамент охорони здоров'я</t>
  </si>
  <si>
    <t>(найменування відповідального виконавця)</t>
  </si>
  <si>
    <t>3.</t>
  </si>
  <si>
    <t>Забезпечення діяльності інших закладів у сфері охорони здоров’я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</si>
  <si>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</si>
  <si>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</si>
  <si>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</si>
  <si>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</si>
  <si>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</si>
  <si>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Обсяг бюджетних призначень/бюджетних асигнувань  -   6 420 908 гривень, у тому числі загального фонду -  5 934 269 гривень та спеціального фонду - 486 639 гривень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</si>
  <si>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</si>
  <si>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</si>
  <si>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</si>
  <si>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</si>
  <si>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</si>
  <si>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</si>
  <si>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</si>
  <si>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</si>
  <si>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</si>
  <si>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</si>
  <si>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</si>
  <si>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Забезпечення технічного нагляду за функціонуванням, ремонтом, обслуговуванням та експлуатацією приміщень закладів охорони здоров'я</t>
  </si>
  <si>
    <t>Забезпечення централізованого бухгалтерського та фінансового обліку закладів охорони здоров'я</t>
  </si>
  <si>
    <t>Інформаційно-аналітичне забезпечення закладів охорони здоров'я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</si>
  <si>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</si>
  <si>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</si>
  <si>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</si>
  <si>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</si>
  <si>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</si>
  <si>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</si>
  <si>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</si>
  <si>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</si>
  <si>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</si>
  <si>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</si>
  <si>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</si>
  <si>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</si>
  <si>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</si>
  <si>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</si>
  <si>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</si>
  <si>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</si>
  <si>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</si>
  <si>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закладів, які обслуговуються</t>
  </si>
  <si>
    <t>Довідка щодо площі приміщень закладів охорони здоров'я</t>
  </si>
  <si>
    <t>кількість об'єктів, де проведено реконструкцію та капремонт</t>
  </si>
  <si>
    <t>площа відремонтованих приміщень</t>
  </si>
  <si>
    <t>кв. м.</t>
  </si>
  <si>
    <t>Проектно-кошторисна документація, розрахунки</t>
  </si>
  <si>
    <t>площа приміщень, що обслуговуються</t>
  </si>
  <si>
    <t>ефективності</t>
  </si>
  <si>
    <t>середня вартість на супровід ремонту 1 кв.м приміщення</t>
  </si>
  <si>
    <t>грн.</t>
  </si>
  <si>
    <t>Розрахунковий показник</t>
  </si>
  <si>
    <t>кількість закладів</t>
  </si>
  <si>
    <t>середньорічна кількість фактично зайнятих посад</t>
  </si>
  <si>
    <t>Штатний розпис, тарифікаційний список</t>
  </si>
  <si>
    <t>кількість складених звітів працівників бухгалтерії</t>
  </si>
  <si>
    <t>Довідка департаменту охорони здоров'я про зведення планових показників</t>
  </si>
  <si>
    <t>кількість закладів по яких централізована бухгалтерія здійснює планування та фінансування</t>
  </si>
  <si>
    <t>кількість особових рахунків</t>
  </si>
  <si>
    <t>Перелік рахунків</t>
  </si>
  <si>
    <t>кількість складених звітів на одного працівника</t>
  </si>
  <si>
    <t>кількість особових рахунків на одного працівника</t>
  </si>
  <si>
    <t>кількість штатних посад</t>
  </si>
  <si>
    <t>кількість звітних форм</t>
  </si>
  <si>
    <t>Наказ про подачу звітної інформації</t>
  </si>
  <si>
    <t>кількість аналітичних довідок, методичних рекомендацій, письмових роз'яснень, довідників, іншої інформації</t>
  </si>
  <si>
    <t>кількість проведених статистичних ревізій, перевірок, участі у комплексних комісіях</t>
  </si>
  <si>
    <t>План ревізій, акти</t>
  </si>
  <si>
    <t>кількість кураторських виїздів</t>
  </si>
  <si>
    <t>Журнали реєстрації</t>
  </si>
  <si>
    <t>кількість кураторських виїздів на одного працівника</t>
  </si>
  <si>
    <t>кількість аналітичних довідок, методичних рекомендацій, письмових роз'яснень, довідників, іншої інформації на одного працівника</t>
  </si>
  <si>
    <t>кількість звітних форм на одного працівника</t>
  </si>
  <si>
    <t>Олександр ШИШ</t>
  </si>
  <si>
    <t>(підпис)</t>
  </si>
  <si>
    <t>(Власне ім’я, ПРІЗВИЩЕ)</t>
  </si>
  <si>
    <t xml:space="preserve"> ПОГОДЖЕНО: </t>
  </si>
  <si>
    <t>Антоніна ЛЕСЬ</t>
  </si>
  <si>
    <t>Дата погодження</t>
  </si>
  <si>
    <t>М.П.</t>
  </si>
  <si>
    <t>Бюджетний Кодекс України      
Закон України "Про Державний бюджет України на 2025 рік"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 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      
Рішення Вінницької міської ради від 20.12.2024р. «Про бюджет Вінницької міської територіальної громади на 2025 рік» 
Програма "Здоров'я вінничан на 2022-2024 роки", яка затверджена рішенням Вінницької міської ради від 24.12.2021 року №758 (зі змінами)</t>
  </si>
  <si>
    <t xml:space="preserve">Забезпечення безперебійного та якісного функціонування закладів охорони здоров'я, інформаційно-аналітичне забезпечення закладів охорони здоров'я
</t>
  </si>
  <si>
    <t>Мережа розпорядників і одержувачів коштів місцевого бюджету на 2025 рік</t>
  </si>
  <si>
    <t>кількість закладів, які обслуговує один працівник</t>
  </si>
  <si>
    <t>Директор департаменту охорони здоров'я міської ради</t>
  </si>
  <si>
    <t>Директор департаменту фiнансiв міської ради</t>
  </si>
  <si>
    <t>Програма "Здоров'я вінничан на 2022-2025 роки"</t>
  </si>
  <si>
    <t>План роботи закладу на 2025 рік,звіт про роботу закладу на 2025 рік</t>
  </si>
  <si>
    <t>Підвищення рівня надання медичної допомоги та зміцнення здоров'я населення</t>
  </si>
  <si>
    <t xml:space="preserve">від 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</si>
</sst>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</numFmts>
  <fonts count="14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7"/>
      <color indexed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4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6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8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1" xfId="0" applyFont="1" applyFill="1" applyBorder="1" applyAlignment="1">
      <alignment horizontal="left"/>
    </xf>
    <xf numFmtId="0" fontId="8" fillId="2" borderId="32" xfId="0" applyFont="1" applyFill="1" applyBorder="1" applyAlignment="1">
      <alignment horizontal="left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 wrapText="1"/>
    </xf>
    <xf numFmtId="1" fontId="1" fillId="2" borderId="12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0" fontId="13" fillId="4" borderId="28" xfId="0" applyFont="1" applyFill="1" applyBorder="1" applyAlignment="1">
      <alignment horizontal="left" wrapText="1"/>
    </xf>
    <xf numFmtId="0" fontId="13" fillId="4" borderId="29" xfId="0" applyFont="1" applyFill="1" applyBorder="1" applyAlignment="1">
      <alignment horizontal="left" wrapText="1"/>
    </xf>
    <xf numFmtId="0" fontId="13" fillId="4" borderId="30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8" fillId="3" borderId="24" xfId="0" applyNumberFormat="1" applyFont="1" applyFill="1" applyBorder="1" applyAlignment="1">
      <alignment horizontal="center" vertical="center"/>
    </xf>
    <xf numFmtId="1" fontId="8" fillId="3" borderId="2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0" fillId="4" borderId="5" xfId="0" applyNumberFormat="1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4" fontId="10" fillId="4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26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2" fontId="10" fillId="4" borderId="5" xfId="0" applyNumberFormat="1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top"/>
    </xf>
    <xf numFmtId="0" fontId="10" fillId="5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T127"/>
  <sheetViews>
    <sheetView tabSelected="1" view="pageBreakPreview" topLeftCell="A61" zoomScale="90" zoomScaleSheetLayoutView="90" workbookViewId="0">
      <selection activeCell="V82" sqref="V82"/>
    </sheetView>
  </sheetViews>
  <sheetFormatPr defaultColWidth="10.42578125" defaultRowHeight="11.4" customHeight="1"/>
  <cols>
    <col min="1" max="1" width="3.42578125" style="1" customWidth="1"/>
    <col min="2" max="2" width="7.42578125" style="1" customWidth="1"/>
    <col min="3" max="3" width="11.42578125" style="1" customWidth="1"/>
    <col min="4" max="12" width="11.7109375" style="1" customWidth="1"/>
    <col min="13" max="13" width="11.85546875" style="1" customWidth="1"/>
    <col min="14" max="15" width="11.7109375" style="1" customWidth="1"/>
    <col min="16" max="17" width="5.85546875" style="1" customWidth="1"/>
    <col min="18" max="18" width="11.85546875" style="1" customWidth="1"/>
    <col min="19" max="19" width="10.42578125" style="1" customWidth="1"/>
  </cols>
  <sheetData>
    <row r="1" spans="1:19" s="1" customFormat="1" ht="10.95" customHeight="1">
      <c r="N1" s="21" t="s">
        <v>0</v>
      </c>
      <c r="O1" s="21"/>
      <c r="P1" s="21"/>
      <c r="Q1" s="21"/>
      <c r="R1" s="21"/>
    </row>
    <row r="2" spans="1:19" s="1" customFormat="1" ht="13.05" customHeight="1">
      <c r="N2" s="21" t="s">
        <v>1</v>
      </c>
      <c r="O2" s="21"/>
      <c r="P2" s="21"/>
      <c r="Q2" s="21"/>
      <c r="R2" s="21"/>
    </row>
    <row r="3" spans="1:19" s="1" customFormat="1" ht="18" customHeight="1">
      <c r="N3" s="22" t="s">
        <v>2</v>
      </c>
      <c r="O3" s="22"/>
      <c r="P3" s="22"/>
      <c r="Q3" s="22"/>
      <c r="R3" s="22"/>
    </row>
    <row r="4" spans="1:19" s="1" customFormat="1" ht="13.05" customHeight="1"/>
    <row r="5" spans="1:19" s="1" customFormat="1" ht="13.05" customHeight="1">
      <c r="M5" s="23" t="s">
        <v>0</v>
      </c>
      <c r="N5" s="23"/>
      <c r="O5" s="23"/>
      <c r="P5" s="23"/>
      <c r="Q5" s="23"/>
      <c r="R5" s="23"/>
      <c r="S5" s="23"/>
    </row>
    <row r="6" spans="1:19" s="1" customFormat="1" ht="13.05" customHeight="1">
      <c r="M6" s="24" t="s">
        <v>3</v>
      </c>
      <c r="N6" s="24"/>
      <c r="O6" s="24"/>
      <c r="P6" s="24"/>
      <c r="Q6" s="24"/>
      <c r="R6" s="24"/>
    </row>
    <row r="7" spans="1:19" s="1" customFormat="1" ht="3" customHeight="1"/>
    <row r="8" spans="1:19" s="1" customFormat="1" ht="3" customHeight="1"/>
    <row r="9" spans="1:19" s="1" customFormat="1" ht="13.05" customHeight="1">
      <c r="M9" s="25" t="s">
        <v>4</v>
      </c>
      <c r="N9" s="25"/>
      <c r="O9" s="25"/>
      <c r="P9" s="25"/>
      <c r="Q9" s="25"/>
      <c r="R9" s="25"/>
    </row>
    <row r="10" spans="1:19" s="1" customFormat="1" ht="10.95" customHeight="1">
      <c r="M10" s="26" t="s">
        <v>5</v>
      </c>
      <c r="N10" s="26"/>
      <c r="O10" s="26"/>
      <c r="P10" s="26"/>
      <c r="Q10" s="26"/>
      <c r="R10" s="26"/>
    </row>
    <row r="11" spans="1:19" s="1" customFormat="1" ht="13.05" customHeight="1">
      <c r="M11" s="27" t="s">
        <v>104</v>
      </c>
      <c r="N11" s="27"/>
      <c r="O11" s="27"/>
      <c r="P11" s="1" t="s">
        <v>6</v>
      </c>
      <c r="Q11" s="28"/>
      <c r="R11" s="28"/>
    </row>
    <row r="13" spans="1:19" s="1" customFormat="1" ht="10.95" customHeight="1"/>
    <row r="14" spans="1:19" s="1" customFormat="1" ht="16.05" customHeight="1">
      <c r="A14" s="29" t="s">
        <v>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1" customFormat="1" ht="16.05" customHeight="1">
      <c r="A15" s="30" t="s">
        <v>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9" spans="1:18" s="1" customFormat="1" ht="10.95" customHeight="1">
      <c r="A19" s="2" t="s">
        <v>9</v>
      </c>
      <c r="B19" s="31">
        <v>700000</v>
      </c>
      <c r="C19" s="31"/>
      <c r="E19" s="32" t="s">
        <v>10</v>
      </c>
      <c r="F19" s="32"/>
      <c r="G19" s="32"/>
      <c r="H19" s="32"/>
      <c r="I19" s="32"/>
      <c r="J19" s="32"/>
      <c r="K19" s="32"/>
      <c r="L19" s="32"/>
      <c r="M19" s="32"/>
      <c r="P19" s="33">
        <v>5484534</v>
      </c>
      <c r="Q19" s="33"/>
      <c r="R19" s="33"/>
    </row>
    <row r="20" spans="1:18" s="1" customFormat="1" ht="55.95" customHeight="1">
      <c r="A20" s="3" t="s">
        <v>11</v>
      </c>
      <c r="B20" s="34" t="s">
        <v>12</v>
      </c>
      <c r="C20" s="34"/>
      <c r="E20" s="35" t="s">
        <v>5</v>
      </c>
      <c r="F20" s="35"/>
      <c r="G20" s="35"/>
      <c r="H20" s="35"/>
      <c r="I20" s="35"/>
      <c r="J20" s="35"/>
      <c r="K20" s="35"/>
      <c r="L20" s="35"/>
      <c r="M20" s="35"/>
      <c r="P20" s="35" t="s">
        <v>13</v>
      </c>
      <c r="Q20" s="35"/>
      <c r="R20" s="35"/>
    </row>
    <row r="22" spans="1:18" s="1" customFormat="1" ht="22.05" customHeight="1">
      <c r="A22" s="2" t="s">
        <v>14</v>
      </c>
      <c r="B22" s="31">
        <v>710000</v>
      </c>
      <c r="C22" s="31"/>
      <c r="E22" s="32" t="s">
        <v>15</v>
      </c>
      <c r="F22" s="32"/>
      <c r="G22" s="32"/>
      <c r="H22" s="32"/>
      <c r="I22" s="32"/>
      <c r="J22" s="32"/>
      <c r="K22" s="32"/>
      <c r="L22" s="32"/>
      <c r="M22" s="32"/>
      <c r="P22" s="33">
        <v>5484534</v>
      </c>
      <c r="Q22" s="33"/>
      <c r="R22" s="33"/>
    </row>
    <row r="23" spans="1:18" s="1" customFormat="1" ht="57" customHeight="1">
      <c r="A23" s="3" t="s">
        <v>11</v>
      </c>
      <c r="B23" s="34" t="s">
        <v>12</v>
      </c>
      <c r="C23" s="34"/>
      <c r="E23" s="35" t="s">
        <v>16</v>
      </c>
      <c r="F23" s="35"/>
      <c r="G23" s="35"/>
      <c r="H23" s="35"/>
      <c r="I23" s="35"/>
      <c r="J23" s="35"/>
      <c r="K23" s="35"/>
      <c r="L23" s="35"/>
      <c r="M23" s="35"/>
      <c r="P23" s="35" t="s">
        <v>13</v>
      </c>
      <c r="Q23" s="35"/>
      <c r="R23" s="35"/>
    </row>
    <row r="25" spans="1:18" s="1" customFormat="1" ht="22.05" customHeight="1">
      <c r="A25" s="2" t="s">
        <v>17</v>
      </c>
      <c r="B25" s="36">
        <v>712151</v>
      </c>
      <c r="C25" s="36"/>
      <c r="E25" s="37">
        <v>2151</v>
      </c>
      <c r="F25" s="37"/>
      <c r="H25" s="38">
        <v>763</v>
      </c>
      <c r="I25" s="38"/>
      <c r="K25" s="39" t="s">
        <v>18</v>
      </c>
      <c r="L25" s="39"/>
      <c r="M25" s="39"/>
      <c r="N25" s="39"/>
      <c r="P25" s="40">
        <v>253600000</v>
      </c>
      <c r="Q25" s="40"/>
      <c r="R25" s="40"/>
    </row>
    <row r="26" spans="1:18" s="1" customFormat="1" ht="57" customHeight="1">
      <c r="A26" s="4" t="s">
        <v>11</v>
      </c>
      <c r="B26" s="34" t="s">
        <v>12</v>
      </c>
      <c r="C26" s="34"/>
      <c r="E26" s="41" t="s">
        <v>19</v>
      </c>
      <c r="F26" s="41"/>
      <c r="H26" s="41" t="s">
        <v>20</v>
      </c>
      <c r="I26" s="41"/>
      <c r="K26" s="41" t="s">
        <v>21</v>
      </c>
      <c r="L26" s="41"/>
      <c r="M26" s="41"/>
      <c r="N26" s="41"/>
      <c r="P26" s="35" t="s">
        <v>22</v>
      </c>
      <c r="Q26" s="35"/>
      <c r="R26" s="35"/>
    </row>
    <row r="28" spans="1:18" s="1" customFormat="1" ht="10.95" customHeight="1">
      <c r="A28" s="2" t="s">
        <v>23</v>
      </c>
      <c r="B28" s="42" t="s">
        <v>24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30" spans="1:18" s="1" customFormat="1" ht="10.95" customHeight="1">
      <c r="A30" s="5" t="s">
        <v>25</v>
      </c>
      <c r="B30" s="43" t="s">
        <v>26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2" spans="1:18" s="1" customFormat="1" ht="94.8" customHeight="1">
      <c r="B32" s="44" t="s">
        <v>95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20" s="1" customFormat="1" ht="10.95" customHeight="1"/>
    <row r="34" spans="1:20" s="1" customFormat="1" ht="10.95" customHeight="1">
      <c r="A34" s="2" t="s">
        <v>27</v>
      </c>
      <c r="B34" s="42" t="s">
        <v>28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20" s="1" customFormat="1" ht="7.05" customHeight="1" thickBot="1"/>
    <row r="36" spans="1:20" s="1" customFormat="1" ht="10.95" customHeight="1" thickBot="1">
      <c r="A36" s="45" t="s">
        <v>29</v>
      </c>
      <c r="B36" s="46"/>
      <c r="C36" s="47" t="s">
        <v>30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8"/>
    </row>
    <row r="37" spans="1:20" s="3" customFormat="1" ht="22.05" customHeight="1">
      <c r="A37" s="49">
        <v>1</v>
      </c>
      <c r="B37" s="50"/>
      <c r="C37" s="52" t="s">
        <v>103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4"/>
      <c r="S37" s="20"/>
      <c r="T37" s="18"/>
    </row>
    <row r="38" spans="1:20" s="1" customFormat="1" ht="10.95" customHeight="1"/>
    <row r="39" spans="1:20" s="1" customFormat="1" ht="10.95" customHeight="1">
      <c r="A39" s="2" t="s">
        <v>31</v>
      </c>
      <c r="B39" s="51" t="s">
        <v>32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</row>
    <row r="40" spans="1:20" s="1" customFormat="1" ht="22.05" customHeight="1">
      <c r="B40" s="44" t="s">
        <v>96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T40" s="17"/>
    </row>
    <row r="41" spans="1:20" s="1" customFormat="1" ht="10.95" customHeight="1"/>
    <row r="42" spans="1:20" s="1" customFormat="1" ht="10.95" customHeight="1">
      <c r="A42" s="2" t="s">
        <v>33</v>
      </c>
      <c r="B42" s="42" t="s">
        <v>34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20" s="1" customFormat="1" ht="7.05" customHeight="1"/>
    <row r="44" spans="1:20" s="1" customFormat="1" ht="10.95" customHeight="1">
      <c r="A44" s="55" t="s">
        <v>29</v>
      </c>
      <c r="B44" s="55"/>
      <c r="C44" s="56" t="s">
        <v>35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</row>
    <row r="45" spans="1:20" s="3" customFormat="1" ht="10.95" customHeight="1">
      <c r="A45" s="57">
        <v>1</v>
      </c>
      <c r="B45" s="57"/>
      <c r="C45" s="58" t="s">
        <v>36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1:20" s="3" customFormat="1" ht="10.95" customHeight="1">
      <c r="A46" s="57">
        <v>2</v>
      </c>
      <c r="B46" s="57"/>
      <c r="C46" s="58" t="s">
        <v>37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1:20" s="3" customFormat="1" ht="10.95" customHeight="1">
      <c r="A47" s="57">
        <v>3</v>
      </c>
      <c r="B47" s="57"/>
      <c r="C47" s="58" t="s">
        <v>38</v>
      </c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1:20" s="1" customFormat="1" ht="10.95" customHeight="1"/>
    <row r="49" spans="1:19" s="1" customFormat="1" ht="10.95" customHeight="1">
      <c r="A49" s="2" t="s">
        <v>39</v>
      </c>
      <c r="B49" s="42" t="s">
        <v>40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O49" s="2" t="s">
        <v>41</v>
      </c>
    </row>
    <row r="50" spans="1:19" s="1" customFormat="1" ht="10.95" customHeight="1"/>
    <row r="51" spans="1:19" s="1" customFormat="1" ht="10.95" customHeight="1">
      <c r="A51" s="59" t="s">
        <v>29</v>
      </c>
      <c r="B51" s="59"/>
      <c r="C51" s="62" t="s">
        <v>40</v>
      </c>
      <c r="D51" s="62"/>
      <c r="E51" s="62"/>
      <c r="F51" s="62"/>
      <c r="G51" s="62"/>
      <c r="H51" s="62"/>
      <c r="I51" s="62"/>
      <c r="J51" s="62" t="s">
        <v>42</v>
      </c>
      <c r="K51" s="62"/>
      <c r="L51" s="65" t="s">
        <v>43</v>
      </c>
      <c r="M51" s="65"/>
      <c r="N51" s="68" t="s">
        <v>44</v>
      </c>
      <c r="O51" s="68"/>
    </row>
    <row r="52" spans="1:19" s="1" customFormat="1" ht="10.95" customHeight="1">
      <c r="A52" s="60"/>
      <c r="B52" s="61"/>
      <c r="C52" s="63"/>
      <c r="D52" s="64"/>
      <c r="E52" s="64"/>
      <c r="F52" s="64"/>
      <c r="G52" s="64"/>
      <c r="H52" s="64"/>
      <c r="I52" s="64"/>
      <c r="J52" s="63"/>
      <c r="K52" s="64"/>
      <c r="L52" s="66"/>
      <c r="M52" s="67"/>
      <c r="N52" s="69"/>
      <c r="O52" s="70"/>
    </row>
    <row r="53" spans="1:19" s="1" customFormat="1" ht="10.95" customHeight="1">
      <c r="A53" s="71">
        <v>1</v>
      </c>
      <c r="B53" s="71"/>
      <c r="C53" s="72">
        <v>2</v>
      </c>
      <c r="D53" s="72"/>
      <c r="E53" s="72"/>
      <c r="F53" s="72"/>
      <c r="G53" s="72"/>
      <c r="H53" s="72"/>
      <c r="I53" s="72"/>
      <c r="J53" s="73">
        <v>3</v>
      </c>
      <c r="K53" s="73"/>
      <c r="L53" s="73">
        <v>4</v>
      </c>
      <c r="M53" s="73"/>
      <c r="N53" s="74">
        <v>5</v>
      </c>
      <c r="O53" s="74"/>
    </row>
    <row r="54" spans="1:19" s="1" customFormat="1" ht="22.05" customHeight="1">
      <c r="A54" s="75">
        <v>1</v>
      </c>
      <c r="B54" s="75"/>
      <c r="C54" s="76" t="s">
        <v>36</v>
      </c>
      <c r="D54" s="76"/>
      <c r="E54" s="76"/>
      <c r="F54" s="76"/>
      <c r="G54" s="76"/>
      <c r="H54" s="76"/>
      <c r="I54" s="76"/>
      <c r="J54" s="77">
        <v>234223</v>
      </c>
      <c r="K54" s="77"/>
      <c r="L54" s="78"/>
      <c r="M54" s="78"/>
      <c r="N54" s="77">
        <v>234223</v>
      </c>
      <c r="O54" s="77"/>
    </row>
    <row r="55" spans="1:19" s="1" customFormat="1" ht="22.05" customHeight="1">
      <c r="A55" s="75">
        <v>2</v>
      </c>
      <c r="B55" s="75"/>
      <c r="C55" s="76" t="s">
        <v>37</v>
      </c>
      <c r="D55" s="76"/>
      <c r="E55" s="76"/>
      <c r="F55" s="76"/>
      <c r="G55" s="76"/>
      <c r="H55" s="76"/>
      <c r="I55" s="76"/>
      <c r="J55" s="77">
        <v>2509748</v>
      </c>
      <c r="K55" s="77"/>
      <c r="L55" s="77">
        <v>486639</v>
      </c>
      <c r="M55" s="77"/>
      <c r="N55" s="77">
        <v>2996387</v>
      </c>
      <c r="O55" s="77"/>
    </row>
    <row r="56" spans="1:19" s="1" customFormat="1" ht="10.95" customHeight="1">
      <c r="A56" s="75">
        <v>3</v>
      </c>
      <c r="B56" s="75"/>
      <c r="C56" s="76" t="s">
        <v>38</v>
      </c>
      <c r="D56" s="76"/>
      <c r="E56" s="76"/>
      <c r="F56" s="76"/>
      <c r="G56" s="76"/>
      <c r="H56" s="76"/>
      <c r="I56" s="76"/>
      <c r="J56" s="77">
        <v>3190298</v>
      </c>
      <c r="K56" s="77"/>
      <c r="L56" s="78"/>
      <c r="M56" s="78"/>
      <c r="N56" s="77">
        <v>3190298</v>
      </c>
      <c r="O56" s="77"/>
    </row>
    <row r="57" spans="1:19" s="1" customFormat="1" ht="10.95" customHeight="1">
      <c r="A57" s="79" t="s">
        <v>44</v>
      </c>
      <c r="B57" s="79"/>
      <c r="C57" s="79"/>
      <c r="D57" s="79"/>
      <c r="E57" s="79"/>
      <c r="F57" s="79"/>
      <c r="G57" s="79"/>
      <c r="H57" s="79"/>
      <c r="I57" s="79"/>
      <c r="J57" s="80">
        <v>5934269</v>
      </c>
      <c r="K57" s="80"/>
      <c r="L57" s="80">
        <v>486639</v>
      </c>
      <c r="M57" s="80"/>
      <c r="N57" s="81">
        <v>6420908</v>
      </c>
      <c r="O57" s="81"/>
    </row>
    <row r="58" spans="1:19" s="1" customFormat="1" ht="10.95" customHeight="1"/>
    <row r="59" spans="1:19" s="1" customFormat="1" ht="10.95" customHeight="1">
      <c r="A59" s="51" t="s">
        <v>45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S59" s="2" t="s">
        <v>41</v>
      </c>
    </row>
    <row r="60" spans="1:19" s="1" customFormat="1" ht="10.95" customHeight="1"/>
    <row r="61" spans="1:19" s="7" customFormat="1" ht="10.95" customHeight="1">
      <c r="A61" s="82" t="s">
        <v>29</v>
      </c>
      <c r="B61" s="82"/>
      <c r="C61" s="83" t="s">
        <v>46</v>
      </c>
      <c r="D61" s="83"/>
      <c r="E61" s="83"/>
      <c r="F61" s="83"/>
      <c r="G61" s="83"/>
      <c r="H61" s="83"/>
      <c r="I61" s="83"/>
      <c r="J61" s="83"/>
      <c r="K61" s="83"/>
      <c r="L61" s="83"/>
      <c r="M61" s="83" t="s">
        <v>42</v>
      </c>
      <c r="N61" s="83"/>
      <c r="O61" s="83" t="s">
        <v>43</v>
      </c>
      <c r="P61" s="83"/>
      <c r="Q61" s="83"/>
      <c r="R61" s="84" t="s">
        <v>44</v>
      </c>
      <c r="S61" s="84"/>
    </row>
    <row r="62" spans="1:19" s="7" customFormat="1" ht="10.95" customHeight="1">
      <c r="A62" s="71">
        <v>1</v>
      </c>
      <c r="B62" s="71"/>
      <c r="C62" s="73">
        <v>2</v>
      </c>
      <c r="D62" s="73"/>
      <c r="E62" s="73"/>
      <c r="F62" s="73"/>
      <c r="G62" s="73"/>
      <c r="H62" s="73"/>
      <c r="I62" s="73"/>
      <c r="J62" s="73"/>
      <c r="K62" s="73"/>
      <c r="L62" s="73"/>
      <c r="M62" s="73">
        <v>3</v>
      </c>
      <c r="N62" s="73"/>
      <c r="O62" s="73">
        <v>4</v>
      </c>
      <c r="P62" s="73"/>
      <c r="Q62" s="73"/>
      <c r="R62" s="74">
        <v>5</v>
      </c>
      <c r="S62" s="74"/>
    </row>
    <row r="63" spans="1:19" s="1" customFormat="1" ht="10.95" customHeight="1">
      <c r="A63" s="75">
        <v>1</v>
      </c>
      <c r="B63" s="75"/>
      <c r="C63" s="76" t="s">
        <v>101</v>
      </c>
      <c r="D63" s="76"/>
      <c r="E63" s="76"/>
      <c r="F63" s="76"/>
      <c r="G63" s="76"/>
      <c r="H63" s="76"/>
      <c r="I63" s="76"/>
      <c r="J63" s="76"/>
      <c r="K63" s="76"/>
      <c r="L63" s="76"/>
      <c r="M63" s="77">
        <v>5934269</v>
      </c>
      <c r="N63" s="77"/>
      <c r="O63" s="85">
        <v>486639</v>
      </c>
      <c r="P63" s="85"/>
      <c r="Q63" s="85"/>
      <c r="R63" s="77">
        <v>6420908</v>
      </c>
      <c r="S63" s="77"/>
    </row>
    <row r="64" spans="1:19" s="1" customFormat="1" ht="10.95" customHeight="1">
      <c r="A64" s="86"/>
      <c r="B64" s="86"/>
      <c r="C64" s="79" t="s">
        <v>44</v>
      </c>
      <c r="D64" s="79"/>
      <c r="E64" s="79"/>
      <c r="F64" s="79"/>
      <c r="G64" s="79"/>
      <c r="H64" s="79"/>
      <c r="I64" s="79"/>
      <c r="J64" s="79"/>
      <c r="K64" s="79"/>
      <c r="L64" s="79"/>
      <c r="M64" s="81">
        <v>5934269</v>
      </c>
      <c r="N64" s="81"/>
      <c r="O64" s="80">
        <v>486639</v>
      </c>
      <c r="P64" s="80"/>
      <c r="Q64" s="80"/>
      <c r="R64" s="81">
        <v>6420908</v>
      </c>
      <c r="S64" s="81"/>
    </row>
    <row r="66" spans="1:19" s="1" customFormat="1" ht="10.95" customHeight="1">
      <c r="A66" s="51" t="s">
        <v>47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</row>
    <row r="67" spans="1:19" s="1" customFormat="1" ht="10.95" customHeight="1"/>
    <row r="68" spans="1:19" s="1" customFormat="1" ht="24" customHeight="1">
      <c r="A68" s="87" t="s">
        <v>29</v>
      </c>
      <c r="B68" s="87"/>
      <c r="C68" s="88" t="s">
        <v>48</v>
      </c>
      <c r="D68" s="88"/>
      <c r="E68" s="88"/>
      <c r="F68" s="88"/>
      <c r="G68" s="88"/>
      <c r="H68" s="88"/>
      <c r="I68" s="8" t="s">
        <v>49</v>
      </c>
      <c r="J68" s="89" t="s">
        <v>50</v>
      </c>
      <c r="K68" s="89"/>
      <c r="L68" s="89"/>
      <c r="M68" s="90" t="s">
        <v>42</v>
      </c>
      <c r="N68" s="90"/>
      <c r="O68" s="90" t="s">
        <v>43</v>
      </c>
      <c r="P68" s="90"/>
      <c r="Q68" s="90"/>
      <c r="R68" s="91" t="s">
        <v>44</v>
      </c>
      <c r="S68" s="91"/>
    </row>
    <row r="69" spans="1:19" s="1" customFormat="1" ht="10.95" customHeight="1" thickBot="1">
      <c r="A69" s="71">
        <v>1</v>
      </c>
      <c r="B69" s="71"/>
      <c r="C69" s="72">
        <v>2</v>
      </c>
      <c r="D69" s="72"/>
      <c r="E69" s="72"/>
      <c r="F69" s="72"/>
      <c r="G69" s="72"/>
      <c r="H69" s="72"/>
      <c r="I69" s="6">
        <v>3</v>
      </c>
      <c r="J69" s="72">
        <v>4</v>
      </c>
      <c r="K69" s="72"/>
      <c r="L69" s="72"/>
      <c r="M69" s="92">
        <v>5</v>
      </c>
      <c r="N69" s="92"/>
      <c r="O69" s="92">
        <v>6</v>
      </c>
      <c r="P69" s="92"/>
      <c r="Q69" s="92"/>
      <c r="R69" s="74">
        <v>7</v>
      </c>
      <c r="S69" s="74"/>
    </row>
    <row r="70" spans="1:19" s="16" customFormat="1" ht="10.95" customHeight="1">
      <c r="A70" s="93">
        <v>1</v>
      </c>
      <c r="B70" s="94"/>
      <c r="C70" s="95" t="s">
        <v>36</v>
      </c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</row>
    <row r="71" spans="1:19" s="9" customFormat="1" ht="10.95" customHeight="1">
      <c r="A71" s="96">
        <v>1</v>
      </c>
      <c r="B71" s="96"/>
      <c r="C71" s="97" t="s">
        <v>51</v>
      </c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</row>
    <row r="72" spans="1:19" s="9" customFormat="1" ht="10.95" customHeight="1">
      <c r="A72" s="98"/>
      <c r="B72" s="98"/>
      <c r="C72" s="99" t="s">
        <v>52</v>
      </c>
      <c r="D72" s="99"/>
      <c r="E72" s="99"/>
      <c r="F72" s="99"/>
      <c r="G72" s="99"/>
      <c r="H72" s="99"/>
      <c r="I72" s="10" t="s">
        <v>53</v>
      </c>
      <c r="J72" s="100" t="s">
        <v>54</v>
      </c>
      <c r="K72" s="100"/>
      <c r="L72" s="100"/>
      <c r="M72" s="101">
        <v>1</v>
      </c>
      <c r="N72" s="101"/>
      <c r="O72" s="102"/>
      <c r="P72" s="102"/>
      <c r="Q72" s="102"/>
      <c r="R72" s="101">
        <v>1</v>
      </c>
      <c r="S72" s="101"/>
    </row>
    <row r="73" spans="1:19" s="9" customFormat="1" ht="10.95" customHeight="1">
      <c r="A73" s="96">
        <v>2</v>
      </c>
      <c r="B73" s="96"/>
      <c r="C73" s="97" t="s">
        <v>55</v>
      </c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</row>
    <row r="74" spans="1:19" s="9" customFormat="1" ht="22.05" customHeight="1">
      <c r="A74" s="98"/>
      <c r="B74" s="98"/>
      <c r="C74" s="99" t="s">
        <v>56</v>
      </c>
      <c r="D74" s="99"/>
      <c r="E74" s="99"/>
      <c r="F74" s="99"/>
      <c r="G74" s="99"/>
      <c r="H74" s="99"/>
      <c r="I74" s="10" t="s">
        <v>53</v>
      </c>
      <c r="J74" s="100" t="s">
        <v>57</v>
      </c>
      <c r="K74" s="100"/>
      <c r="L74" s="100"/>
      <c r="M74" s="103">
        <v>11</v>
      </c>
      <c r="N74" s="103"/>
      <c r="O74" s="104"/>
      <c r="P74" s="104"/>
      <c r="Q74" s="104"/>
      <c r="R74" s="103">
        <f>M74</f>
        <v>11</v>
      </c>
      <c r="S74" s="103"/>
    </row>
    <row r="75" spans="1:19" s="9" customFormat="1" ht="43.95" customHeight="1">
      <c r="A75" s="98"/>
      <c r="B75" s="98"/>
      <c r="C75" s="99" t="s">
        <v>58</v>
      </c>
      <c r="D75" s="99"/>
      <c r="E75" s="99"/>
      <c r="F75" s="99"/>
      <c r="G75" s="99"/>
      <c r="H75" s="99"/>
      <c r="I75" s="10" t="s">
        <v>53</v>
      </c>
      <c r="J75" s="122" t="s">
        <v>57</v>
      </c>
      <c r="K75" s="122"/>
      <c r="L75" s="122"/>
      <c r="M75" s="105">
        <v>8</v>
      </c>
      <c r="N75" s="105"/>
      <c r="O75" s="102"/>
      <c r="P75" s="102"/>
      <c r="Q75" s="102"/>
      <c r="R75" s="105">
        <v>8</v>
      </c>
      <c r="S75" s="105"/>
    </row>
    <row r="76" spans="1:19" s="9" customFormat="1" ht="22.05" customHeight="1">
      <c r="A76" s="98"/>
      <c r="B76" s="98"/>
      <c r="C76" s="99" t="s">
        <v>59</v>
      </c>
      <c r="D76" s="99"/>
      <c r="E76" s="99"/>
      <c r="F76" s="99"/>
      <c r="G76" s="99"/>
      <c r="H76" s="99"/>
      <c r="I76" s="10" t="s">
        <v>60</v>
      </c>
      <c r="J76" s="100" t="s">
        <v>61</v>
      </c>
      <c r="K76" s="100"/>
      <c r="L76" s="100"/>
      <c r="M76" s="106">
        <v>4092.8</v>
      </c>
      <c r="N76" s="106"/>
      <c r="O76" s="102"/>
      <c r="P76" s="102"/>
      <c r="Q76" s="102"/>
      <c r="R76" s="106">
        <v>4092.8</v>
      </c>
      <c r="S76" s="106"/>
    </row>
    <row r="77" spans="1:19" s="9" customFormat="1" ht="22.05" customHeight="1">
      <c r="A77" s="98"/>
      <c r="B77" s="98"/>
      <c r="C77" s="99" t="s">
        <v>62</v>
      </c>
      <c r="D77" s="99"/>
      <c r="E77" s="99"/>
      <c r="F77" s="99"/>
      <c r="G77" s="99"/>
      <c r="H77" s="99"/>
      <c r="I77" s="10" t="s">
        <v>60</v>
      </c>
      <c r="J77" s="100" t="s">
        <v>57</v>
      </c>
      <c r="K77" s="100"/>
      <c r="L77" s="100"/>
      <c r="M77" s="107">
        <v>106574.3</v>
      </c>
      <c r="N77" s="107"/>
      <c r="O77" s="102"/>
      <c r="P77" s="102"/>
      <c r="Q77" s="102"/>
      <c r="R77" s="106">
        <f>M77</f>
        <v>106574.3</v>
      </c>
      <c r="S77" s="106"/>
    </row>
    <row r="78" spans="1:19" s="9" customFormat="1" ht="10.95" customHeight="1">
      <c r="A78" s="96">
        <v>3</v>
      </c>
      <c r="B78" s="96"/>
      <c r="C78" s="97" t="s">
        <v>63</v>
      </c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</row>
    <row r="79" spans="1:19" s="9" customFormat="1" ht="10.95" customHeight="1">
      <c r="A79" s="98"/>
      <c r="B79" s="98"/>
      <c r="C79" s="99" t="s">
        <v>64</v>
      </c>
      <c r="D79" s="99"/>
      <c r="E79" s="99"/>
      <c r="F79" s="99"/>
      <c r="G79" s="99"/>
      <c r="H79" s="99"/>
      <c r="I79" s="10" t="s">
        <v>65</v>
      </c>
      <c r="J79" s="100" t="s">
        <v>66</v>
      </c>
      <c r="K79" s="100"/>
      <c r="L79" s="100"/>
      <c r="M79" s="108">
        <v>57.2</v>
      </c>
      <c r="N79" s="108"/>
      <c r="O79" s="102"/>
      <c r="P79" s="102"/>
      <c r="Q79" s="102"/>
      <c r="R79" s="108">
        <v>57.2</v>
      </c>
      <c r="S79" s="108"/>
    </row>
    <row r="80" spans="1:19" s="16" customFormat="1" ht="10.95" customHeight="1">
      <c r="A80" s="109">
        <v>2</v>
      </c>
      <c r="B80" s="110"/>
      <c r="C80" s="95" t="s">
        <v>37</v>
      </c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</row>
    <row r="81" spans="1:19" s="9" customFormat="1" ht="10.95" customHeight="1">
      <c r="A81" s="96">
        <v>1</v>
      </c>
      <c r="B81" s="96"/>
      <c r="C81" s="97" t="s">
        <v>51</v>
      </c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</row>
    <row r="82" spans="1:19" s="9" customFormat="1" ht="33" customHeight="1">
      <c r="A82" s="98"/>
      <c r="B82" s="98"/>
      <c r="C82" s="99" t="s">
        <v>67</v>
      </c>
      <c r="D82" s="99"/>
      <c r="E82" s="99"/>
      <c r="F82" s="99"/>
      <c r="G82" s="99"/>
      <c r="H82" s="99"/>
      <c r="I82" s="10" t="s">
        <v>53</v>
      </c>
      <c r="J82" s="111" t="s">
        <v>97</v>
      </c>
      <c r="K82" s="111"/>
      <c r="L82" s="111"/>
      <c r="M82" s="105">
        <v>1</v>
      </c>
      <c r="N82" s="105"/>
      <c r="O82" s="102"/>
      <c r="P82" s="102"/>
      <c r="Q82" s="102"/>
      <c r="R82" s="105">
        <v>1</v>
      </c>
      <c r="S82" s="105"/>
    </row>
    <row r="83" spans="1:19" s="9" customFormat="1" ht="10.95" customHeight="1">
      <c r="A83" s="98"/>
      <c r="B83" s="98"/>
      <c r="C83" s="99" t="s">
        <v>52</v>
      </c>
      <c r="D83" s="99"/>
      <c r="E83" s="99"/>
      <c r="F83" s="99"/>
      <c r="G83" s="99"/>
      <c r="H83" s="99"/>
      <c r="I83" s="10" t="s">
        <v>53</v>
      </c>
      <c r="J83" s="100" t="s">
        <v>54</v>
      </c>
      <c r="K83" s="100"/>
      <c r="L83" s="100"/>
      <c r="M83" s="101">
        <v>9</v>
      </c>
      <c r="N83" s="101"/>
      <c r="O83" s="102"/>
      <c r="P83" s="102"/>
      <c r="Q83" s="102"/>
      <c r="R83" s="101">
        <v>9</v>
      </c>
      <c r="S83" s="101"/>
    </row>
    <row r="84" spans="1:19" s="9" customFormat="1" ht="22.05" customHeight="1">
      <c r="A84" s="98"/>
      <c r="B84" s="98"/>
      <c r="C84" s="112" t="s">
        <v>68</v>
      </c>
      <c r="D84" s="112"/>
      <c r="E84" s="112"/>
      <c r="F84" s="112"/>
      <c r="G84" s="112"/>
      <c r="H84" s="112"/>
      <c r="I84" s="19" t="s">
        <v>53</v>
      </c>
      <c r="J84" s="111" t="s">
        <v>69</v>
      </c>
      <c r="K84" s="111"/>
      <c r="L84" s="111"/>
      <c r="M84" s="113">
        <v>9</v>
      </c>
      <c r="N84" s="113"/>
      <c r="O84" s="104"/>
      <c r="P84" s="104"/>
      <c r="Q84" s="104"/>
      <c r="R84" s="113">
        <f>M84</f>
        <v>9</v>
      </c>
      <c r="S84" s="113"/>
    </row>
    <row r="85" spans="1:19" s="9" customFormat="1" ht="10.95" customHeight="1">
      <c r="A85" s="96">
        <v>2</v>
      </c>
      <c r="B85" s="96"/>
      <c r="C85" s="114" t="s">
        <v>55</v>
      </c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</row>
    <row r="86" spans="1:19" s="9" customFormat="1" ht="33" customHeight="1">
      <c r="A86" s="98"/>
      <c r="B86" s="98"/>
      <c r="C86" s="112" t="s">
        <v>70</v>
      </c>
      <c r="D86" s="112"/>
      <c r="E86" s="112"/>
      <c r="F86" s="112"/>
      <c r="G86" s="112"/>
      <c r="H86" s="112"/>
      <c r="I86" s="19" t="s">
        <v>53</v>
      </c>
      <c r="J86" s="111" t="s">
        <v>71</v>
      </c>
      <c r="K86" s="111"/>
      <c r="L86" s="111"/>
      <c r="M86" s="103">
        <v>814</v>
      </c>
      <c r="N86" s="103"/>
      <c r="O86" s="104"/>
      <c r="P86" s="104"/>
      <c r="Q86" s="104"/>
      <c r="R86" s="103">
        <f>M86</f>
        <v>814</v>
      </c>
      <c r="S86" s="103"/>
    </row>
    <row r="87" spans="1:19" s="9" customFormat="1" ht="33" customHeight="1">
      <c r="A87" s="98"/>
      <c r="B87" s="98"/>
      <c r="C87" s="112" t="s">
        <v>72</v>
      </c>
      <c r="D87" s="112"/>
      <c r="E87" s="112"/>
      <c r="F87" s="112"/>
      <c r="G87" s="112"/>
      <c r="H87" s="112"/>
      <c r="I87" s="19" t="s">
        <v>53</v>
      </c>
      <c r="J87" s="122" t="s">
        <v>97</v>
      </c>
      <c r="K87" s="122"/>
      <c r="L87" s="122"/>
      <c r="M87" s="103">
        <v>13</v>
      </c>
      <c r="N87" s="103"/>
      <c r="O87" s="104"/>
      <c r="P87" s="104"/>
      <c r="Q87" s="104"/>
      <c r="R87" s="103">
        <f>M87</f>
        <v>13</v>
      </c>
      <c r="S87" s="103"/>
    </row>
    <row r="88" spans="1:19" s="9" customFormat="1" ht="10.95" customHeight="1">
      <c r="A88" s="98"/>
      <c r="B88" s="98"/>
      <c r="C88" s="112" t="s">
        <v>73</v>
      </c>
      <c r="D88" s="112"/>
      <c r="E88" s="112"/>
      <c r="F88" s="112"/>
      <c r="G88" s="112"/>
      <c r="H88" s="112"/>
      <c r="I88" s="19" t="s">
        <v>53</v>
      </c>
      <c r="J88" s="111" t="s">
        <v>74</v>
      </c>
      <c r="K88" s="111"/>
      <c r="L88" s="111"/>
      <c r="M88" s="103">
        <v>9</v>
      </c>
      <c r="N88" s="103"/>
      <c r="O88" s="104"/>
      <c r="P88" s="104"/>
      <c r="Q88" s="104"/>
      <c r="R88" s="103">
        <v>9</v>
      </c>
      <c r="S88" s="103"/>
    </row>
    <row r="89" spans="1:19" s="9" customFormat="1" ht="10.95" customHeight="1">
      <c r="A89" s="96">
        <v>3</v>
      </c>
      <c r="B89" s="96"/>
      <c r="C89" s="114" t="s">
        <v>63</v>
      </c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</row>
    <row r="90" spans="1:19" s="9" customFormat="1" ht="10.95" customHeight="1">
      <c r="A90" s="98"/>
      <c r="B90" s="98"/>
      <c r="C90" s="112" t="s">
        <v>75</v>
      </c>
      <c r="D90" s="112"/>
      <c r="E90" s="112"/>
      <c r="F90" s="112"/>
      <c r="G90" s="112"/>
      <c r="H90" s="112"/>
      <c r="I90" s="19" t="s">
        <v>53</v>
      </c>
      <c r="J90" s="111" t="s">
        <v>66</v>
      </c>
      <c r="K90" s="111"/>
      <c r="L90" s="111"/>
      <c r="M90" s="103">
        <f>M86/M84</f>
        <v>90.444444444444443</v>
      </c>
      <c r="N90" s="103"/>
      <c r="O90" s="104"/>
      <c r="P90" s="104"/>
      <c r="Q90" s="104"/>
      <c r="R90" s="103">
        <f>M90</f>
        <v>90.444444444444443</v>
      </c>
      <c r="S90" s="103"/>
    </row>
    <row r="91" spans="1:19" s="9" customFormat="1" ht="13.8" customHeight="1">
      <c r="A91" s="98"/>
      <c r="B91" s="98"/>
      <c r="C91" s="112" t="s">
        <v>98</v>
      </c>
      <c r="D91" s="112"/>
      <c r="E91" s="112"/>
      <c r="F91" s="112"/>
      <c r="G91" s="112"/>
      <c r="H91" s="112"/>
      <c r="I91" s="19" t="s">
        <v>53</v>
      </c>
      <c r="J91" s="111" t="s">
        <v>66</v>
      </c>
      <c r="K91" s="111"/>
      <c r="L91" s="111"/>
      <c r="M91" s="103">
        <v>2</v>
      </c>
      <c r="N91" s="103"/>
      <c r="O91" s="104"/>
      <c r="P91" s="104"/>
      <c r="Q91" s="104"/>
      <c r="R91" s="103">
        <f>M91</f>
        <v>2</v>
      </c>
      <c r="S91" s="103"/>
    </row>
    <row r="92" spans="1:19" s="9" customFormat="1" ht="10.95" customHeight="1">
      <c r="A92" s="98"/>
      <c r="B92" s="98"/>
      <c r="C92" s="99" t="s">
        <v>76</v>
      </c>
      <c r="D92" s="99"/>
      <c r="E92" s="99"/>
      <c r="F92" s="99"/>
      <c r="G92" s="99"/>
      <c r="H92" s="99"/>
      <c r="I92" s="10" t="s">
        <v>53</v>
      </c>
      <c r="J92" s="100" t="s">
        <v>66</v>
      </c>
      <c r="K92" s="100"/>
      <c r="L92" s="100"/>
      <c r="M92" s="105">
        <f>M88/M84</f>
        <v>1</v>
      </c>
      <c r="N92" s="105"/>
      <c r="O92" s="102"/>
      <c r="P92" s="102"/>
      <c r="Q92" s="102"/>
      <c r="R92" s="105">
        <v>1</v>
      </c>
      <c r="S92" s="105"/>
    </row>
    <row r="93" spans="1:19" s="9" customFormat="1" ht="10.95" customHeight="1">
      <c r="A93" s="109">
        <v>3</v>
      </c>
      <c r="B93" s="110"/>
      <c r="C93" s="95" t="s">
        <v>38</v>
      </c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</row>
    <row r="94" spans="1:19" s="9" customFormat="1" ht="10.95" customHeight="1">
      <c r="A94" s="96">
        <v>1</v>
      </c>
      <c r="B94" s="96"/>
      <c r="C94" s="97" t="s">
        <v>51</v>
      </c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</row>
    <row r="95" spans="1:19" s="9" customFormat="1" ht="33" customHeight="1">
      <c r="A95" s="98"/>
      <c r="B95" s="98"/>
      <c r="C95" s="99" t="s">
        <v>67</v>
      </c>
      <c r="D95" s="99"/>
      <c r="E95" s="99"/>
      <c r="F95" s="99"/>
      <c r="G95" s="99"/>
      <c r="H95" s="99"/>
      <c r="I95" s="10" t="s">
        <v>53</v>
      </c>
      <c r="J95" s="111" t="s">
        <v>97</v>
      </c>
      <c r="K95" s="111"/>
      <c r="L95" s="111"/>
      <c r="M95" s="105">
        <v>1</v>
      </c>
      <c r="N95" s="105"/>
      <c r="O95" s="102"/>
      <c r="P95" s="102"/>
      <c r="Q95" s="102"/>
      <c r="R95" s="105">
        <v>1</v>
      </c>
      <c r="S95" s="105"/>
    </row>
    <row r="96" spans="1:19" s="9" customFormat="1" ht="10.95" customHeight="1">
      <c r="A96" s="98"/>
      <c r="B96" s="98"/>
      <c r="C96" s="99" t="s">
        <v>77</v>
      </c>
      <c r="D96" s="99"/>
      <c r="E96" s="99"/>
      <c r="F96" s="99"/>
      <c r="G96" s="99"/>
      <c r="H96" s="99"/>
      <c r="I96" s="10" t="s">
        <v>53</v>
      </c>
      <c r="J96" s="100" t="s">
        <v>54</v>
      </c>
      <c r="K96" s="100"/>
      <c r="L96" s="100"/>
      <c r="M96" s="101">
        <v>13.25</v>
      </c>
      <c r="N96" s="101"/>
      <c r="O96" s="102"/>
      <c r="P96" s="102"/>
      <c r="Q96" s="102"/>
      <c r="R96" s="101">
        <v>13.25</v>
      </c>
      <c r="S96" s="101"/>
    </row>
    <row r="97" spans="1:19" s="9" customFormat="1" ht="22.05" customHeight="1">
      <c r="A97" s="98"/>
      <c r="B97" s="98"/>
      <c r="C97" s="99" t="s">
        <v>68</v>
      </c>
      <c r="D97" s="99"/>
      <c r="E97" s="99"/>
      <c r="F97" s="99"/>
      <c r="G97" s="99"/>
      <c r="H97" s="99"/>
      <c r="I97" s="10" t="s">
        <v>53</v>
      </c>
      <c r="J97" s="100" t="s">
        <v>69</v>
      </c>
      <c r="K97" s="100"/>
      <c r="L97" s="100"/>
      <c r="M97" s="101">
        <v>10</v>
      </c>
      <c r="N97" s="101"/>
      <c r="O97" s="102"/>
      <c r="P97" s="102"/>
      <c r="Q97" s="102"/>
      <c r="R97" s="101">
        <v>10</v>
      </c>
      <c r="S97" s="101"/>
    </row>
    <row r="98" spans="1:19" s="9" customFormat="1" ht="10.95" customHeight="1">
      <c r="A98" s="96">
        <v>2</v>
      </c>
      <c r="B98" s="96"/>
      <c r="C98" s="97" t="s">
        <v>55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</row>
    <row r="99" spans="1:19" s="9" customFormat="1" ht="10.95" customHeight="1">
      <c r="A99" s="98"/>
      <c r="B99" s="98"/>
      <c r="C99" s="99" t="s">
        <v>78</v>
      </c>
      <c r="D99" s="99"/>
      <c r="E99" s="99"/>
      <c r="F99" s="99"/>
      <c r="G99" s="99"/>
      <c r="H99" s="99"/>
      <c r="I99" s="10" t="s">
        <v>53</v>
      </c>
      <c r="J99" s="100" t="s">
        <v>79</v>
      </c>
      <c r="K99" s="100"/>
      <c r="L99" s="100"/>
      <c r="M99" s="105">
        <v>80</v>
      </c>
      <c r="N99" s="105"/>
      <c r="O99" s="102"/>
      <c r="P99" s="102"/>
      <c r="Q99" s="102"/>
      <c r="R99" s="105">
        <v>80</v>
      </c>
      <c r="S99" s="105"/>
    </row>
    <row r="100" spans="1:19" s="9" customFormat="1" ht="33" customHeight="1">
      <c r="A100" s="98"/>
      <c r="B100" s="98"/>
      <c r="C100" s="99" t="s">
        <v>80</v>
      </c>
      <c r="D100" s="99"/>
      <c r="E100" s="99"/>
      <c r="F100" s="99"/>
      <c r="G100" s="99"/>
      <c r="H100" s="99"/>
      <c r="I100" s="10" t="s">
        <v>53</v>
      </c>
      <c r="J100" s="100" t="s">
        <v>102</v>
      </c>
      <c r="K100" s="100"/>
      <c r="L100" s="100"/>
      <c r="M100" s="105">
        <v>150</v>
      </c>
      <c r="N100" s="105"/>
      <c r="O100" s="102"/>
      <c r="P100" s="102"/>
      <c r="Q100" s="102"/>
      <c r="R100" s="105">
        <v>150</v>
      </c>
      <c r="S100" s="105"/>
    </row>
    <row r="101" spans="1:19" s="9" customFormat="1" ht="22.05" customHeight="1">
      <c r="A101" s="98"/>
      <c r="B101" s="98"/>
      <c r="C101" s="99" t="s">
        <v>81</v>
      </c>
      <c r="D101" s="99"/>
      <c r="E101" s="99"/>
      <c r="F101" s="99"/>
      <c r="G101" s="99"/>
      <c r="H101" s="99"/>
      <c r="I101" s="10" t="s">
        <v>53</v>
      </c>
      <c r="J101" s="100" t="s">
        <v>82</v>
      </c>
      <c r="K101" s="100"/>
      <c r="L101" s="100"/>
      <c r="M101" s="105">
        <v>12</v>
      </c>
      <c r="N101" s="105"/>
      <c r="O101" s="102"/>
      <c r="P101" s="102"/>
      <c r="Q101" s="102"/>
      <c r="R101" s="105">
        <v>12</v>
      </c>
      <c r="S101" s="105"/>
    </row>
    <row r="102" spans="1:19" s="9" customFormat="1" ht="10.95" customHeight="1">
      <c r="A102" s="98"/>
      <c r="B102" s="98"/>
      <c r="C102" s="99" t="s">
        <v>83</v>
      </c>
      <c r="D102" s="99"/>
      <c r="E102" s="99"/>
      <c r="F102" s="99"/>
      <c r="G102" s="99"/>
      <c r="H102" s="99"/>
      <c r="I102" s="10" t="s">
        <v>53</v>
      </c>
      <c r="J102" s="100" t="s">
        <v>84</v>
      </c>
      <c r="K102" s="100"/>
      <c r="L102" s="100"/>
      <c r="M102" s="105">
        <v>10</v>
      </c>
      <c r="N102" s="105"/>
      <c r="O102" s="102"/>
      <c r="P102" s="102"/>
      <c r="Q102" s="102"/>
      <c r="R102" s="105">
        <v>10</v>
      </c>
      <c r="S102" s="105"/>
    </row>
    <row r="103" spans="1:19" s="9" customFormat="1" ht="10.95" customHeight="1">
      <c r="A103" s="96">
        <v>3</v>
      </c>
      <c r="B103" s="96"/>
      <c r="C103" s="97" t="s">
        <v>63</v>
      </c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</row>
    <row r="104" spans="1:19" s="9" customFormat="1" ht="10.95" customHeight="1">
      <c r="A104" s="98"/>
      <c r="B104" s="98"/>
      <c r="C104" s="99" t="s">
        <v>85</v>
      </c>
      <c r="D104" s="99"/>
      <c r="E104" s="99"/>
      <c r="F104" s="99"/>
      <c r="G104" s="99"/>
      <c r="H104" s="99"/>
      <c r="I104" s="10" t="s">
        <v>53</v>
      </c>
      <c r="J104" s="100" t="s">
        <v>66</v>
      </c>
      <c r="K104" s="100"/>
      <c r="L104" s="100"/>
      <c r="M104" s="105">
        <v>1</v>
      </c>
      <c r="N104" s="105"/>
      <c r="O104" s="102"/>
      <c r="P104" s="102"/>
      <c r="Q104" s="102"/>
      <c r="R104" s="105">
        <v>1</v>
      </c>
      <c r="S104" s="105"/>
    </row>
    <row r="105" spans="1:19" s="9" customFormat="1" ht="22.05" customHeight="1">
      <c r="A105" s="98"/>
      <c r="B105" s="98"/>
      <c r="C105" s="99" t="s">
        <v>86</v>
      </c>
      <c r="D105" s="99"/>
      <c r="E105" s="99"/>
      <c r="F105" s="99"/>
      <c r="G105" s="99"/>
      <c r="H105" s="99"/>
      <c r="I105" s="10" t="s">
        <v>53</v>
      </c>
      <c r="J105" s="100" t="s">
        <v>66</v>
      </c>
      <c r="K105" s="100"/>
      <c r="L105" s="100"/>
      <c r="M105" s="105">
        <v>15</v>
      </c>
      <c r="N105" s="105"/>
      <c r="O105" s="102"/>
      <c r="P105" s="102"/>
      <c r="Q105" s="102"/>
      <c r="R105" s="105">
        <v>15</v>
      </c>
      <c r="S105" s="105"/>
    </row>
    <row r="106" spans="1:19" s="9" customFormat="1" ht="10.95" customHeight="1">
      <c r="A106" s="98"/>
      <c r="B106" s="98"/>
      <c r="C106" s="99" t="s">
        <v>87</v>
      </c>
      <c r="D106" s="99"/>
      <c r="E106" s="99"/>
      <c r="F106" s="99"/>
      <c r="G106" s="99"/>
      <c r="H106" s="99"/>
      <c r="I106" s="10" t="s">
        <v>53</v>
      </c>
      <c r="J106" s="100" t="s">
        <v>66</v>
      </c>
      <c r="K106" s="100"/>
      <c r="L106" s="100"/>
      <c r="M106" s="105">
        <v>8</v>
      </c>
      <c r="N106" s="105"/>
      <c r="O106" s="102"/>
      <c r="P106" s="102"/>
      <c r="Q106" s="102"/>
      <c r="R106" s="105">
        <v>8</v>
      </c>
      <c r="S106" s="105"/>
    </row>
    <row r="108" spans="1:19" s="2" customFormat="1" ht="25.95" customHeight="1">
      <c r="B108" s="119" t="s">
        <v>99</v>
      </c>
      <c r="C108" s="119"/>
      <c r="D108" s="119"/>
      <c r="E108" s="119"/>
      <c r="G108" s="4"/>
      <c r="M108" s="120" t="s">
        <v>88</v>
      </c>
      <c r="N108" s="120"/>
      <c r="O108" s="120"/>
    </row>
    <row r="109" spans="1:19" s="1" customFormat="1" ht="3" customHeight="1">
      <c r="G109" s="11"/>
      <c r="H109" s="12"/>
      <c r="I109" s="12"/>
      <c r="M109" s="11"/>
      <c r="N109" s="11"/>
      <c r="O109" s="11"/>
    </row>
    <row r="110" spans="1:19" s="1" customFormat="1" ht="3" customHeight="1"/>
    <row r="111" spans="1:19" s="1" customFormat="1" ht="10.95" customHeight="1">
      <c r="G111" s="35" t="s">
        <v>89</v>
      </c>
      <c r="H111" s="35"/>
      <c r="I111" s="35"/>
      <c r="M111" s="35" t="s">
        <v>90</v>
      </c>
      <c r="N111" s="35"/>
      <c r="O111" s="35"/>
    </row>
    <row r="112" spans="1:19" s="1" customFormat="1" ht="13.05" customHeight="1"/>
    <row r="113" spans="2:15" s="1" customFormat="1" ht="13.05" customHeight="1">
      <c r="B113" s="121" t="s">
        <v>91</v>
      </c>
      <c r="C113" s="121"/>
    </row>
    <row r="114" spans="2:15" s="3" customFormat="1" ht="12" customHeight="1"/>
    <row r="116" spans="2:15" s="2" customFormat="1" ht="25.95" customHeight="1">
      <c r="B116" s="119" t="s">
        <v>100</v>
      </c>
      <c r="C116" s="119"/>
      <c r="D116" s="119"/>
      <c r="E116" s="119"/>
      <c r="G116" s="4"/>
      <c r="M116" s="120" t="s">
        <v>92</v>
      </c>
      <c r="N116" s="120"/>
      <c r="O116" s="120"/>
    </row>
    <row r="117" spans="2:15" s="1" customFormat="1" ht="3" customHeight="1">
      <c r="G117" s="11"/>
      <c r="H117" s="12"/>
      <c r="I117" s="12"/>
      <c r="M117" s="11"/>
      <c r="N117" s="11"/>
      <c r="O117" s="11"/>
    </row>
    <row r="118" spans="2:15" s="1" customFormat="1" ht="3" customHeight="1"/>
    <row r="119" spans="2:15" s="1" customFormat="1" ht="10.95" customHeight="1">
      <c r="G119" s="35" t="s">
        <v>89</v>
      </c>
      <c r="H119" s="35"/>
      <c r="I119" s="35"/>
      <c r="M119" s="35" t="s">
        <v>90</v>
      </c>
      <c r="N119" s="35"/>
      <c r="O119" s="35"/>
    </row>
    <row r="121" spans="2:15" s="1" customFormat="1" ht="12" customHeight="1">
      <c r="B121" s="115" t="s">
        <v>93</v>
      </c>
      <c r="C121" s="115"/>
      <c r="D121" s="115"/>
      <c r="E121" s="116"/>
      <c r="F121" s="116"/>
    </row>
    <row r="123" spans="2:15" s="1" customFormat="1" ht="12" customHeight="1">
      <c r="C123" s="13" t="s">
        <v>94</v>
      </c>
    </row>
    <row r="126" spans="2:15" s="14" customFormat="1" ht="7.95" customHeight="1">
      <c r="B126" s="117"/>
      <c r="C126" s="117"/>
      <c r="D126" s="117"/>
      <c r="F126" s="117"/>
      <c r="G126" s="117"/>
    </row>
    <row r="127" spans="2:15" s="1" customFormat="1" ht="10.95" customHeight="1">
      <c r="B127" s="15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</row>
  </sheetData>
  <mergeCells count="304">
    <mergeCell ref="B121:D121"/>
    <mergeCell ref="E121:F121"/>
    <mergeCell ref="B126:D126"/>
    <mergeCell ref="F126:G126"/>
    <mergeCell ref="C127:L127"/>
    <mergeCell ref="B108:E108"/>
    <mergeCell ref="M108:O108"/>
    <mergeCell ref="G111:I111"/>
    <mergeCell ref="M111:O111"/>
    <mergeCell ref="B113:C113"/>
    <mergeCell ref="B116:E116"/>
    <mergeCell ref="M116:O116"/>
    <mergeCell ref="G119:I119"/>
    <mergeCell ref="M119:O119"/>
    <mergeCell ref="A105:B105"/>
    <mergeCell ref="C105:H105"/>
    <mergeCell ref="J105:L105"/>
    <mergeCell ref="M105:N105"/>
    <mergeCell ref="O105:Q105"/>
    <mergeCell ref="R105:S105"/>
    <mergeCell ref="A106:B106"/>
    <mergeCell ref="C106:H106"/>
    <mergeCell ref="J106:L106"/>
    <mergeCell ref="M106:N106"/>
    <mergeCell ref="O106:Q106"/>
    <mergeCell ref="R106:S106"/>
    <mergeCell ref="A102:B102"/>
    <mergeCell ref="C102:H102"/>
    <mergeCell ref="J102:L102"/>
    <mergeCell ref="M102:N102"/>
    <mergeCell ref="O102:Q102"/>
    <mergeCell ref="R102:S102"/>
    <mergeCell ref="A103:B103"/>
    <mergeCell ref="C103:S103"/>
    <mergeCell ref="A104:B104"/>
    <mergeCell ref="C104:H104"/>
    <mergeCell ref="J104:L104"/>
    <mergeCell ref="M104:N104"/>
    <mergeCell ref="O104:Q104"/>
    <mergeCell ref="R104:S104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7:B97"/>
    <mergeCell ref="C97:H97"/>
    <mergeCell ref="J97:L97"/>
    <mergeCell ref="M97:N97"/>
    <mergeCell ref="O97:Q97"/>
    <mergeCell ref="R97:S97"/>
    <mergeCell ref="A98:B98"/>
    <mergeCell ref="C98:S98"/>
    <mergeCell ref="A99:B99"/>
    <mergeCell ref="C99:H99"/>
    <mergeCell ref="J99:L99"/>
    <mergeCell ref="M99:N99"/>
    <mergeCell ref="O99:Q99"/>
    <mergeCell ref="R99:S99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2:B92"/>
    <mergeCell ref="C92:H92"/>
    <mergeCell ref="J92:L92"/>
    <mergeCell ref="M92:N92"/>
    <mergeCell ref="O92:Q92"/>
    <mergeCell ref="R92:S92"/>
    <mergeCell ref="A93:B93"/>
    <mergeCell ref="C93:S93"/>
    <mergeCell ref="A94:B94"/>
    <mergeCell ref="C94:S94"/>
    <mergeCell ref="A89:B89"/>
    <mergeCell ref="C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87:B87"/>
    <mergeCell ref="C87:H87"/>
    <mergeCell ref="J87:L87"/>
    <mergeCell ref="M87:N87"/>
    <mergeCell ref="O87:Q87"/>
    <mergeCell ref="R87:S87"/>
    <mergeCell ref="A88:B88"/>
    <mergeCell ref="C88:H88"/>
    <mergeCell ref="J88:L88"/>
    <mergeCell ref="M88:N88"/>
    <mergeCell ref="O88:Q88"/>
    <mergeCell ref="R88:S88"/>
    <mergeCell ref="A84:B84"/>
    <mergeCell ref="C84:H84"/>
    <mergeCell ref="J84:L84"/>
    <mergeCell ref="M84:N84"/>
    <mergeCell ref="O84:Q84"/>
    <mergeCell ref="R84:S84"/>
    <mergeCell ref="A85:B85"/>
    <mergeCell ref="C85:S85"/>
    <mergeCell ref="A86:B86"/>
    <mergeCell ref="C86:H86"/>
    <mergeCell ref="J86:L86"/>
    <mergeCell ref="M86:N86"/>
    <mergeCell ref="O86:Q86"/>
    <mergeCell ref="R86:S86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78:B78"/>
    <mergeCell ref="C78:S78"/>
    <mergeCell ref="A79:B79"/>
    <mergeCell ref="C79:H79"/>
    <mergeCell ref="J79:L79"/>
    <mergeCell ref="M79:N79"/>
    <mergeCell ref="O79:Q79"/>
    <mergeCell ref="R79:S79"/>
    <mergeCell ref="A80:B80"/>
    <mergeCell ref="C80:S80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70:B70"/>
    <mergeCell ref="C70:S70"/>
    <mergeCell ref="A71:B71"/>
    <mergeCell ref="C71:S71"/>
    <mergeCell ref="A72:B72"/>
    <mergeCell ref="C72:H72"/>
    <mergeCell ref="J72:L72"/>
    <mergeCell ref="M72:N72"/>
    <mergeCell ref="O72:Q72"/>
    <mergeCell ref="R72:S72"/>
    <mergeCell ref="A66:S66"/>
    <mergeCell ref="A68:B68"/>
    <mergeCell ref="C68:H68"/>
    <mergeCell ref="J68:L68"/>
    <mergeCell ref="M68:N68"/>
    <mergeCell ref="O68:Q68"/>
    <mergeCell ref="R68:S68"/>
    <mergeCell ref="A69:B69"/>
    <mergeCell ref="C69:H69"/>
    <mergeCell ref="J69:L69"/>
    <mergeCell ref="M69:N69"/>
    <mergeCell ref="O69:Q69"/>
    <mergeCell ref="R69:S69"/>
    <mergeCell ref="A63:B63"/>
    <mergeCell ref="C63:L63"/>
    <mergeCell ref="M63:N63"/>
    <mergeCell ref="O63:Q63"/>
    <mergeCell ref="R63:S63"/>
    <mergeCell ref="A64:B64"/>
    <mergeCell ref="C64:L64"/>
    <mergeCell ref="M64:N64"/>
    <mergeCell ref="O64:Q64"/>
    <mergeCell ref="R64:S64"/>
    <mergeCell ref="A59:Q59"/>
    <mergeCell ref="A61:B61"/>
    <mergeCell ref="C61:L61"/>
    <mergeCell ref="M61:N61"/>
    <mergeCell ref="O61:Q61"/>
    <mergeCell ref="R61:S61"/>
    <mergeCell ref="A62:B62"/>
    <mergeCell ref="C62:L62"/>
    <mergeCell ref="M62:N62"/>
    <mergeCell ref="O62:Q62"/>
    <mergeCell ref="R62:S62"/>
    <mergeCell ref="A56:B56"/>
    <mergeCell ref="C56:I56"/>
    <mergeCell ref="J56:K56"/>
    <mergeCell ref="L56:M56"/>
    <mergeCell ref="N56:O56"/>
    <mergeCell ref="A57:I57"/>
    <mergeCell ref="J57:K57"/>
    <mergeCell ref="L57:M57"/>
    <mergeCell ref="N57:O57"/>
    <mergeCell ref="A54:B54"/>
    <mergeCell ref="C54:I54"/>
    <mergeCell ref="J54:K54"/>
    <mergeCell ref="L54:M54"/>
    <mergeCell ref="N54:O54"/>
    <mergeCell ref="A55:B55"/>
    <mergeCell ref="C55:I55"/>
    <mergeCell ref="J55:K55"/>
    <mergeCell ref="L55:M55"/>
    <mergeCell ref="N55:O55"/>
    <mergeCell ref="B49:M49"/>
    <mergeCell ref="A51:B52"/>
    <mergeCell ref="C51:I52"/>
    <mergeCell ref="J51:K52"/>
    <mergeCell ref="L51:M52"/>
    <mergeCell ref="N51:O52"/>
    <mergeCell ref="A53:B53"/>
    <mergeCell ref="C53:I53"/>
    <mergeCell ref="J53:K53"/>
    <mergeCell ref="L53:M53"/>
    <mergeCell ref="N53:O53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B39:R39"/>
    <mergeCell ref="C37:R37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</mergeCells>
  <pageMargins left="0.39370078740157483" right="0.39370078740157483" top="0.98425196850393704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Gritsun</cp:lastModifiedBy>
  <cp:lastPrinted>2025-02-13T13:22:04Z</cp:lastPrinted>
  <dcterms:modified xsi:type="dcterms:W3CDTF">2025-02-13T13:23:21Z</dcterms:modified>
</cp:coreProperties>
</file>